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5" yWindow="-105" windowWidth="23250" windowHeight="1257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<sst xmlns="http://schemas.openxmlformats.org/spreadsheetml/2006/main" count="70" uniqueCount="46">
  <si>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</si>
  <si>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</si>
  <si>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</si>
  <si>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</si>
  <si>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</si>
  <si>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</si>
  <si>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</si>
  <si>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</si>
  <si>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</si>
  <si>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</si>
  <si>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</si>
  <si>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</si>
  <si>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</si>
  <si>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</si>
  <si>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</si>
  <si>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</si>
  <si>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</si>
  <si>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</si>
  <si>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</si>
  <si>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</si>
  <si>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</si>
  <si>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</si>
  <si>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</si>
  <si>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</si>
  <si>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</si>
  <si>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</si>
  <si>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</si>
  <si>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</si>
  <si>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</si>
  <si>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</si>
  <si>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</si>
  <si>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</si>
  <si>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</si>
  <si>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</si>
  <si>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</si>
  <si>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</si>
  <si>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</si>
  <si>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</si>
  <si>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</si>
  <si>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</si>
  <si>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</si>
  <si>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</si>
  <si>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</si>
  <si>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</si>
  <si>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marzo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</si>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</sst>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3" sqref="B3:E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45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44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52514496</v>
      </c>
      <c r="D8" s="5">
        <f t="shared" ref="D8:E8" si="0">SUM(D9:D11)</f>
        <v>26808653</v>
      </c>
      <c r="E8" s="5">
        <f t="shared" si="0"/>
        <v>26808653</v>
      </c>
    </row>
    <row r="9" spans="2:5" x14ac:dyDescent="0.25">
      <c r="B9" s="28" t="s">
        <v>9</v>
      </c>
      <c r="C9" s="33">
        <f>26064496+26450000</f>
        <v>52514496</v>
      </c>
      <c r="D9" s="33">
        <f>4766986+22041667</f>
        <v>26808653</v>
      </c>
      <c r="E9" s="33">
        <f>4766986+22041667</f>
        <v>26808653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61730093</v>
      </c>
      <c r="D12" s="5">
        <f>SUM(D13+D14)</f>
        <v>10853767</v>
      </c>
      <c r="E12" s="5">
        <f>SUM(E13+E14)</f>
        <v>10853737</v>
      </c>
    </row>
    <row r="13" spans="2:5" ht="24" x14ac:dyDescent="0.25">
      <c r="B13" s="28" t="s">
        <v>13</v>
      </c>
      <c r="C13" s="33">
        <v>61730093</v>
      </c>
      <c r="D13" s="33">
        <v>10853767</v>
      </c>
      <c r="E13" s="33">
        <v>10853737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9215597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9215597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15954886</v>
      </c>
      <c r="E18" s="5">
        <f t="shared" si="2"/>
        <v>15954916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15954886</v>
      </c>
      <c r="E19" s="5">
        <f t="shared" si="3"/>
        <v>15954916</v>
      </c>
    </row>
    <row r="20" spans="2:5" ht="24.75" thickBot="1" x14ac:dyDescent="0.3">
      <c r="B20" s="29" t="s">
        <v>20</v>
      </c>
      <c r="C20" s="7">
        <f>C19-C15</f>
        <v>-9215597</v>
      </c>
      <c r="D20" s="7">
        <f t="shared" ref="D20:E20" si="4">D19-D15</f>
        <v>15954886</v>
      </c>
      <c r="E20" s="7">
        <f t="shared" si="4"/>
        <v>15954916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-9215597</v>
      </c>
      <c r="D27" s="5">
        <f t="shared" ref="D27:E27" si="6">D20+D24</f>
        <v>15954886</v>
      </c>
      <c r="E27" s="5">
        <f t="shared" si="6"/>
        <v>15954916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52514496</v>
      </c>
      <c r="D45" s="22">
        <f t="shared" ref="D45:E45" si="10">D9</f>
        <v>26808653</v>
      </c>
      <c r="E45" s="22">
        <f t="shared" si="10"/>
        <v>26808653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61730093</v>
      </c>
      <c r="D49" s="22">
        <f t="shared" ref="D49:E49" si="14">D13</f>
        <v>10853767</v>
      </c>
      <c r="E49" s="22">
        <f t="shared" si="14"/>
        <v>10853737</v>
      </c>
    </row>
    <row r="50" spans="2:6" ht="24" x14ac:dyDescent="0.25">
      <c r="B50" s="15" t="s">
        <v>16</v>
      </c>
      <c r="C50" s="36">
        <f>C16</f>
        <v>9215597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15954886</v>
      </c>
      <c r="E51" s="21">
        <f t="shared" si="16"/>
        <v>15954916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15954886</v>
      </c>
      <c r="E52" s="21">
        <f t="shared" si="17"/>
        <v>15954916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dcterms:created xsi:type="dcterms:W3CDTF">2020-01-08T20:37:56Z</dcterms:created>
  <dcterms:modified xsi:type="dcterms:W3CDTF">2022-04-11T18:31:29Z</dcterms:modified>
</cp:coreProperties>
</file>